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3245" windowHeight="11595" activeTab="0"/>
  </bookViews>
  <sheets>
    <sheet name="Funkcje matematyczne" sheetId="1" r:id="rId1"/>
    <sheet name="Rodzaje wykresów" sheetId="2" r:id="rId2"/>
    <sheet name="Statystyka klas" sheetId="3" r:id="rId3"/>
    <sheet name="Tablica wyrażeń" sheetId="4" state="hidden" r:id="rId4"/>
    <sheet name="Funkcje trygon" sheetId="5" r:id="rId5"/>
  </sheets>
  <definedNames/>
  <calcPr fullCalcOnLoad="1"/>
</workbook>
</file>

<file path=xl/sharedStrings.xml><?xml version="1.0" encoding="utf-8"?>
<sst xmlns="http://schemas.openxmlformats.org/spreadsheetml/2006/main" count="150" uniqueCount="136">
  <si>
    <t>Obliczanie wyrażeń</t>
  </si>
  <si>
    <t>N</t>
  </si>
  <si>
    <t>a</t>
  </si>
  <si>
    <t>b</t>
  </si>
  <si>
    <t>a * b</t>
  </si>
  <si>
    <t>a / b</t>
  </si>
  <si>
    <t>(a+b)/N</t>
  </si>
  <si>
    <r>
      <t>a</t>
    </r>
    <r>
      <rPr>
        <vertAlign val="superscript"/>
        <sz val="14"/>
        <rFont val="Times New Roman CE"/>
        <family val="1"/>
      </rPr>
      <t>2</t>
    </r>
    <r>
      <rPr>
        <sz val="14"/>
        <rFont val="Times New Roman CE"/>
        <family val="1"/>
      </rPr>
      <t>+b</t>
    </r>
    <r>
      <rPr>
        <vertAlign val="superscript"/>
        <sz val="14"/>
        <rFont val="Times New Roman CE"/>
        <family val="1"/>
      </rPr>
      <t>2</t>
    </r>
  </si>
  <si>
    <r>
      <t>(a</t>
    </r>
    <r>
      <rPr>
        <vertAlign val="superscript"/>
        <sz val="14"/>
        <rFont val="Times New Roman CE"/>
        <family val="1"/>
      </rPr>
      <t>2</t>
    </r>
    <r>
      <rPr>
        <sz val="14"/>
        <rFont val="Times New Roman CE"/>
        <family val="1"/>
      </rPr>
      <t>+N</t>
    </r>
    <r>
      <rPr>
        <vertAlign val="superscript"/>
        <sz val="14"/>
        <rFont val="Times New Roman CE"/>
        <family val="1"/>
      </rPr>
      <t>2</t>
    </r>
    <r>
      <rPr>
        <sz val="14"/>
        <rFont val="Times New Roman CE"/>
        <family val="1"/>
      </rPr>
      <t>)/(b</t>
    </r>
    <r>
      <rPr>
        <vertAlign val="superscript"/>
        <sz val="14"/>
        <rFont val="Times New Roman CE"/>
        <family val="1"/>
      </rPr>
      <t>2</t>
    </r>
    <r>
      <rPr>
        <sz val="14"/>
        <rFont val="Times New Roman CE"/>
        <family val="1"/>
      </rPr>
      <t>+N</t>
    </r>
    <r>
      <rPr>
        <vertAlign val="superscript"/>
        <sz val="14"/>
        <rFont val="Times New Roman CE"/>
        <family val="1"/>
      </rPr>
      <t>2</t>
    </r>
    <r>
      <rPr>
        <sz val="14"/>
        <rFont val="Times New Roman CE"/>
        <family val="1"/>
      </rPr>
      <t>)</t>
    </r>
  </si>
  <si>
    <r>
      <t>1/3*(e</t>
    </r>
    <r>
      <rPr>
        <vertAlign val="superscript"/>
        <sz val="14"/>
        <rFont val="Times New Roman CE"/>
        <family val="1"/>
      </rPr>
      <t>(a-b)</t>
    </r>
    <r>
      <rPr>
        <sz val="14"/>
        <rFont val="Times New Roman CE"/>
        <family val="1"/>
      </rPr>
      <t>+e</t>
    </r>
    <r>
      <rPr>
        <vertAlign val="superscript"/>
        <sz val="14"/>
        <rFont val="Times New Roman CE"/>
        <family val="1"/>
      </rPr>
      <t>(N-a)</t>
    </r>
    <r>
      <rPr>
        <sz val="14"/>
        <rFont val="Times New Roman CE"/>
        <family val="1"/>
      </rPr>
      <t>+e</t>
    </r>
    <r>
      <rPr>
        <vertAlign val="superscript"/>
        <sz val="14"/>
        <rFont val="Times New Roman CE"/>
        <family val="1"/>
      </rPr>
      <t>(N-b)</t>
    </r>
    <r>
      <rPr>
        <sz val="14"/>
        <rFont val="Times New Roman CE"/>
        <family val="1"/>
      </rPr>
      <t>)</t>
    </r>
  </si>
  <si>
    <t>SUMA:</t>
  </si>
  <si>
    <t>ŚREDNIA:</t>
  </si>
  <si>
    <t>Suma</t>
  </si>
  <si>
    <t>Śednia</t>
  </si>
  <si>
    <t>Max</t>
  </si>
  <si>
    <t>Min</t>
  </si>
  <si>
    <t>MAX:</t>
  </si>
  <si>
    <t>MIN:</t>
  </si>
  <si>
    <t>Pierwiastek kwadratowy z liczby N</t>
  </si>
  <si>
    <t>Na jednym układzie współrzędnych narysuj</t>
  </si>
  <si>
    <t xml:space="preserve">wykresy funkcji trygonometrycznych: </t>
  </si>
  <si>
    <t>wsp. A</t>
  </si>
  <si>
    <t>x = a * pi()</t>
  </si>
  <si>
    <t>sin(x)</t>
  </si>
  <si>
    <t>cos(x)</t>
  </si>
  <si>
    <r>
      <t>SIN x, COS x, sin</t>
    </r>
    <r>
      <rPr>
        <vertAlign val="superscript"/>
        <sz val="14"/>
        <rFont val="Arial Black"/>
        <family val="2"/>
      </rPr>
      <t>2</t>
    </r>
    <r>
      <rPr>
        <sz val="14"/>
        <rFont val="Arial Black"/>
        <family val="2"/>
      </rPr>
      <t xml:space="preserve"> x + cos</t>
    </r>
    <r>
      <rPr>
        <vertAlign val="superscript"/>
        <sz val="14"/>
        <rFont val="Arial Black"/>
        <family val="2"/>
      </rPr>
      <t>2</t>
    </r>
    <r>
      <rPr>
        <sz val="14"/>
        <rFont val="Arial Black"/>
        <family val="2"/>
      </rPr>
      <t xml:space="preserve"> x</t>
    </r>
  </si>
  <si>
    <t>Narysuj także wykres funkcji tangens</t>
  </si>
  <si>
    <r>
      <t>y=sin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(x) + cos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(x)</t>
    </r>
  </si>
  <si>
    <t>Ułóż tabelę dla funkcji</t>
  </si>
  <si>
    <r>
      <t>y = 2x</t>
    </r>
    <r>
      <rPr>
        <vertAlign val="superscript"/>
        <sz val="14"/>
        <rFont val="Arial CE"/>
        <family val="2"/>
      </rPr>
      <t xml:space="preserve">2 </t>
    </r>
    <r>
      <rPr>
        <sz val="14"/>
        <rFont val="Arial CE"/>
        <family val="2"/>
      </rPr>
      <t>- 5x + 1</t>
    </r>
  </si>
  <si>
    <t>x</t>
  </si>
  <si>
    <t>gdy x należy do &lt;-2; 4&gt;</t>
  </si>
  <si>
    <r>
      <t>y = 2x</t>
    </r>
    <r>
      <rPr>
        <b/>
        <vertAlign val="superscript"/>
        <sz val="12"/>
        <rFont val="Arial CE"/>
        <family val="2"/>
      </rPr>
      <t>2</t>
    </r>
    <r>
      <rPr>
        <b/>
        <sz val="12"/>
        <rFont val="Arial CE"/>
        <family val="2"/>
      </rPr>
      <t xml:space="preserve"> - 5x + 1</t>
    </r>
  </si>
  <si>
    <r>
      <t>Wykres:</t>
    </r>
    <r>
      <rPr>
        <sz val="10"/>
        <rFont val="Arial CE"/>
        <family val="2"/>
      </rPr>
      <t xml:space="preserve"> XY punktowy w kolorze czeronym</t>
    </r>
  </si>
  <si>
    <r>
      <t>Tło wykresu:</t>
    </r>
    <r>
      <rPr>
        <sz val="10"/>
        <rFont val="Arial CE"/>
        <family val="2"/>
      </rPr>
      <t xml:space="preserve"> żółte</t>
    </r>
  </si>
  <si>
    <t>PODSTAWOWE DANE STATYSTYCZNE SZKOŁY</t>
  </si>
  <si>
    <t>KLASA</t>
  </si>
  <si>
    <t>ILOŚĆ UCZNIÓW</t>
  </si>
  <si>
    <t>ŚREDNIA KLASY</t>
  </si>
  <si>
    <t>Suma ocen w klasie</t>
  </si>
  <si>
    <t>I A</t>
  </si>
  <si>
    <t>I B</t>
  </si>
  <si>
    <t>I C</t>
  </si>
  <si>
    <t>I D</t>
  </si>
  <si>
    <t>I E</t>
  </si>
  <si>
    <t>I F</t>
  </si>
  <si>
    <t>I G</t>
  </si>
  <si>
    <t>I H</t>
  </si>
  <si>
    <t>II A</t>
  </si>
  <si>
    <t>II B</t>
  </si>
  <si>
    <t>II C</t>
  </si>
  <si>
    <t>II D</t>
  </si>
  <si>
    <t>II E</t>
  </si>
  <si>
    <t>II F</t>
  </si>
  <si>
    <t>II G</t>
  </si>
  <si>
    <t>II H</t>
  </si>
  <si>
    <t>III A</t>
  </si>
  <si>
    <t>III B</t>
  </si>
  <si>
    <t>III C</t>
  </si>
  <si>
    <t>III D</t>
  </si>
  <si>
    <t>III E</t>
  </si>
  <si>
    <t>III F</t>
  </si>
  <si>
    <t>III G</t>
  </si>
  <si>
    <t>III H</t>
  </si>
  <si>
    <t>ŚREDNIE ILOŚCI UCZNIÓW</t>
  </si>
  <si>
    <t>Ilość uczniów w najmniejszej klasie</t>
  </si>
  <si>
    <t>klasy I (A - H)</t>
  </si>
  <si>
    <t>Ilość uczniów w największej klasie</t>
  </si>
  <si>
    <t>klasy II (A - H)</t>
  </si>
  <si>
    <t>Najniższa średnia ocen</t>
  </si>
  <si>
    <t>klasy III (A - H)</t>
  </si>
  <si>
    <t>Najwyższa średnia ocen</t>
  </si>
  <si>
    <t>Ilość uczniów w szkole</t>
  </si>
  <si>
    <t>Średnia ilość uczniów w klasie</t>
  </si>
  <si>
    <t>ŚREDNIA NAUCZANIA W SZKOLE</t>
  </si>
  <si>
    <t>FUNKCJE:</t>
  </si>
  <si>
    <t>MAX</t>
  </si>
  <si>
    <t>MIN</t>
  </si>
  <si>
    <t>ŚEDNIA</t>
  </si>
  <si>
    <t>ILOCZYN</t>
  </si>
  <si>
    <t>RAZEM</t>
  </si>
  <si>
    <t>SUMA</t>
  </si>
  <si>
    <t>POTĘGA</t>
  </si>
  <si>
    <t>ŚREDNIA</t>
  </si>
  <si>
    <t>PIERWIASTEK</t>
  </si>
  <si>
    <t>SIN</t>
  </si>
  <si>
    <t>LN</t>
  </si>
  <si>
    <t>EXP</t>
  </si>
  <si>
    <t>N*(sin(a)+cos(b))/2</t>
  </si>
  <si>
    <r>
      <t>N</t>
    </r>
    <r>
      <rPr>
        <vertAlign val="superscript"/>
        <sz val="14"/>
        <rFont val="Times New Roman CE"/>
        <family val="1"/>
      </rPr>
      <t>3</t>
    </r>
    <r>
      <rPr>
        <sz val="14"/>
        <rFont val="Times New Roman CE"/>
        <family val="1"/>
      </rPr>
      <t>*(ln( |a - b| ))/2</t>
    </r>
  </si>
  <si>
    <t>COS</t>
  </si>
  <si>
    <t>ABS</t>
  </si>
  <si>
    <t>TAN</t>
  </si>
  <si>
    <t>PI</t>
  </si>
  <si>
    <t>FUNKCJA KWADRATOWA</t>
  </si>
  <si>
    <t>FUNKCJA LINIOWA</t>
  </si>
  <si>
    <t>Ułóż tabelę i narysuj wykres funkcji</t>
  </si>
  <si>
    <t>y = 2x - 1</t>
  </si>
  <si>
    <t>narysuj wykres tej funkcji w przedziale &lt;-4,4&gt;</t>
  </si>
  <si>
    <r>
      <t>y = 2x</t>
    </r>
    <r>
      <rPr>
        <b/>
        <sz val="12"/>
        <rFont val="Arial CE"/>
        <family val="2"/>
      </rPr>
      <t xml:space="preserve"> - 1</t>
    </r>
  </si>
  <si>
    <t>Narysuj odpowiednie wykresy do poszczególnych danych</t>
  </si>
  <si>
    <r>
      <t>Wykres funkcji y = x</t>
    </r>
    <r>
      <rPr>
        <vertAlign val="superscript"/>
        <sz val="16"/>
        <rFont val="Times New Roman CE"/>
        <family val="1"/>
      </rPr>
      <t>4</t>
    </r>
    <r>
      <rPr>
        <sz val="16"/>
        <rFont val="Times New Roman CE"/>
        <family val="1"/>
      </rPr>
      <t>- 5x</t>
    </r>
    <r>
      <rPr>
        <vertAlign val="superscript"/>
        <sz val="16"/>
        <rFont val="Times New Roman CE"/>
        <family val="1"/>
      </rPr>
      <t>2</t>
    </r>
  </si>
  <si>
    <t>Struktura wydatków w miesiącu IX 2003 roku</t>
  </si>
  <si>
    <t>Razem</t>
  </si>
  <si>
    <t>Mama</t>
  </si>
  <si>
    <t>Tata</t>
  </si>
  <si>
    <t>Jaś</t>
  </si>
  <si>
    <t>Małgosia</t>
  </si>
  <si>
    <t>% wydatków</t>
  </si>
  <si>
    <t>Marysia</t>
  </si>
  <si>
    <t>(umieść je po prawej stronie tabeli)</t>
  </si>
  <si>
    <t>Wydatki w tygodniu</t>
  </si>
  <si>
    <t>Pn</t>
  </si>
  <si>
    <t>Wt</t>
  </si>
  <si>
    <t>Śr</t>
  </si>
  <si>
    <t>Cz</t>
  </si>
  <si>
    <t>Pt</t>
  </si>
  <si>
    <t>So</t>
  </si>
  <si>
    <t>Dzień</t>
  </si>
  <si>
    <t>Kwota</t>
  </si>
  <si>
    <t>Osoba</t>
  </si>
  <si>
    <t>Porównanie cen artykułów</t>
  </si>
  <si>
    <t>Lata</t>
  </si>
  <si>
    <t>2000 r.</t>
  </si>
  <si>
    <t>2001 r.</t>
  </si>
  <si>
    <t>2002 r.</t>
  </si>
  <si>
    <t>2003 r.</t>
  </si>
  <si>
    <t>2004 r.</t>
  </si>
  <si>
    <t>2005 r.</t>
  </si>
  <si>
    <t>średnia</t>
  </si>
  <si>
    <r>
      <t>y= x</t>
    </r>
    <r>
      <rPr>
        <b/>
        <vertAlign val="superscript"/>
        <sz val="12"/>
        <rFont val="Times New Roman CE"/>
        <family val="1"/>
      </rPr>
      <t>4</t>
    </r>
    <r>
      <rPr>
        <b/>
        <sz val="12"/>
        <rFont val="Times New Roman CE"/>
        <family val="1"/>
      </rPr>
      <t>-5x</t>
    </r>
    <r>
      <rPr>
        <b/>
        <vertAlign val="superscript"/>
        <sz val="12"/>
        <rFont val="Times New Roman CE"/>
        <family val="1"/>
      </rPr>
      <t>2</t>
    </r>
  </si>
  <si>
    <t>Książki</t>
  </si>
  <si>
    <t>Płyty DVD</t>
  </si>
  <si>
    <t>Wzrost Jacka w dniu jego urodzin</t>
  </si>
  <si>
    <t>Wzrost</t>
  </si>
  <si>
    <t>POTĘGA (lub ^)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</si>
</sst>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0"/>
      <name val="Arial CE"/>
      <family val="0"/>
    </font>
    <font>
      <sz val="26"/>
      <name val="Arial CE"/>
      <family val="2"/>
    </font>
    <font>
      <sz val="14"/>
      <name val="Times New Roman CE"/>
      <family val="1"/>
    </font>
    <font>
      <vertAlign val="superscript"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Black"/>
      <family val="2"/>
    </font>
    <font>
      <sz val="12"/>
      <name val="Arial"/>
      <family val="2"/>
    </font>
    <font>
      <vertAlign val="superscript"/>
      <sz val="14"/>
      <name val="Arial Black"/>
      <family val="2"/>
    </font>
    <font>
      <vertAlign val="superscript"/>
      <sz val="12"/>
      <name val="Arial"/>
      <family val="2"/>
    </font>
    <font>
      <b/>
      <sz val="12"/>
      <color indexed="10"/>
      <name val="Arial CE"/>
      <family val="2"/>
    </font>
    <font>
      <sz val="14"/>
      <name val="Arial CE"/>
      <family val="2"/>
    </font>
    <font>
      <vertAlign val="superscript"/>
      <sz val="14"/>
      <name val="Arial CE"/>
      <family val="2"/>
    </font>
    <font>
      <b/>
      <sz val="12"/>
      <name val="Arial CE"/>
      <family val="2"/>
    </font>
    <font>
      <b/>
      <vertAlign val="superscript"/>
      <sz val="12"/>
      <name val="Arial CE"/>
      <family val="2"/>
    </font>
    <font>
      <sz val="10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0"/>
      <name val="Arial CE"/>
      <family val="2"/>
    </font>
    <font>
      <sz val="11"/>
      <name val="Arial CE"/>
      <family val="2"/>
    </font>
    <font>
      <sz val="20"/>
      <name val="Arial"/>
      <family val="2"/>
    </font>
    <font>
      <sz val="16"/>
      <name val="Times New Roman CE"/>
      <family val="1"/>
    </font>
    <font>
      <vertAlign val="superscript"/>
      <sz val="16"/>
      <name val="Times New Roman CE"/>
      <family val="1"/>
    </font>
    <font>
      <sz val="14"/>
      <color indexed="12"/>
      <name val="Times New Roman CE"/>
      <family val="1"/>
    </font>
    <font>
      <b/>
      <vertAlign val="superscript"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9" fontId="5" fillId="0" borderId="25" xfId="52" applyFont="1" applyBorder="1" applyAlignment="1">
      <alignment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9" fontId="5" fillId="0" borderId="20" xfId="52" applyFont="1" applyBorder="1" applyAlignment="1">
      <alignment horizontal="center"/>
    </xf>
    <xf numFmtId="9" fontId="5" fillId="0" borderId="22" xfId="52" applyFont="1" applyBorder="1" applyAlignment="1">
      <alignment horizontal="center"/>
    </xf>
    <xf numFmtId="9" fontId="5" fillId="0" borderId="24" xfId="52" applyFont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44" fontId="5" fillId="0" borderId="10" xfId="58" applyFont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44" fontId="5" fillId="0" borderId="32" xfId="58" applyFont="1" applyBorder="1" applyAlignment="1">
      <alignment horizontal="center"/>
    </xf>
    <xf numFmtId="44" fontId="5" fillId="0" borderId="20" xfId="58" applyFont="1" applyBorder="1" applyAlignment="1">
      <alignment horizontal="center"/>
    </xf>
    <xf numFmtId="44" fontId="5" fillId="0" borderId="22" xfId="58" applyFont="1" applyBorder="1" applyAlignment="1">
      <alignment horizontal="center"/>
    </xf>
    <xf numFmtId="44" fontId="5" fillId="0" borderId="11" xfId="58" applyFont="1" applyBorder="1" applyAlignment="1">
      <alignment horizontal="center"/>
    </xf>
    <xf numFmtId="44" fontId="5" fillId="0" borderId="30" xfId="58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44" fontId="5" fillId="0" borderId="31" xfId="58" applyFont="1" applyBorder="1" applyAlignment="1">
      <alignment horizontal="center"/>
    </xf>
    <xf numFmtId="44" fontId="5" fillId="0" borderId="16" xfId="58" applyFont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37" borderId="3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20" xfId="52" applyNumberFormat="1" applyFont="1" applyBorder="1" applyAlignment="1">
      <alignment horizontal="center"/>
    </xf>
    <xf numFmtId="1" fontId="5" fillId="0" borderId="22" xfId="52" applyNumberFormat="1" applyFont="1" applyBorder="1" applyAlignment="1">
      <alignment horizontal="center"/>
    </xf>
    <xf numFmtId="1" fontId="5" fillId="0" borderId="24" xfId="52" applyNumberFormat="1" applyFont="1" applyBorder="1" applyAlignment="1">
      <alignment horizontal="center"/>
    </xf>
    <xf numFmtId="0" fontId="0" fillId="38" borderId="0" xfId="0" applyFill="1" applyAlignment="1">
      <alignment/>
    </xf>
    <xf numFmtId="0" fontId="11" fillId="37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10</xdr:row>
      <xdr:rowOff>123825</xdr:rowOff>
    </xdr:from>
    <xdr:to>
      <xdr:col>11</xdr:col>
      <xdr:colOff>190500</xdr:colOff>
      <xdr:row>17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57650" y="2209800"/>
          <a:ext cx="3314700" cy="10953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Treść zadania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- sformatuj tabelę tak, aby była bardziej czytelna,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- poniżej wstaw formuły z funkcjami, które wyliczą potrzebne wielkości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- wykonaj wykres średnich ocen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- posortuj dane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561975</xdr:colOff>
      <xdr:row>26</xdr:row>
      <xdr:rowOff>76200</xdr:rowOff>
    </xdr:from>
    <xdr:to>
      <xdr:col>22</xdr:col>
      <xdr:colOff>171450</xdr:colOff>
      <xdr:row>36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58625" y="5000625"/>
          <a:ext cx="3724275" cy="1600200"/>
        </a:xfrm>
        <a:prstGeom prst="rect">
          <a:avLst/>
        </a:prstGeom>
        <a:solidFill>
          <a:srgbClr val="FF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Wstaw kolejne liczby naturalne do zmiennej N (kolumna A),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Oblicz podane w tabeli wyrażenia (kolumny D-K),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Narysuj tabelę,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Oblicz sumę i średnią oraz wartość minimalną i maksymalną każdej kolumny i każdego wiersza w tabeli.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2">
      <selection activeCell="I5" sqref="I5"/>
    </sheetView>
  </sheetViews>
  <sheetFormatPr defaultColWidth="9.00390625" defaultRowHeight="12.75"/>
  <cols>
    <col min="2" max="2" width="19.125" style="0" customWidth="1"/>
    <col min="8" max="8" width="10.875" style="0" customWidth="1"/>
    <col min="9" max="9" width="16.875" style="0" customWidth="1"/>
  </cols>
  <sheetData>
    <row r="1" spans="1:11" ht="18">
      <c r="A1" s="73" t="s">
        <v>95</v>
      </c>
      <c r="B1" s="73"/>
      <c r="C1" s="73"/>
      <c r="D1" s="73"/>
      <c r="H1" s="73" t="s">
        <v>94</v>
      </c>
      <c r="I1" s="73"/>
      <c r="J1" s="73"/>
      <c r="K1" s="73"/>
    </row>
    <row r="3" spans="1:10" ht="18">
      <c r="A3" s="27" t="s">
        <v>75</v>
      </c>
      <c r="H3" s="16" t="s">
        <v>96</v>
      </c>
      <c r="I3" s="23"/>
      <c r="J3" s="23"/>
    </row>
    <row r="4" spans="1:11" ht="21">
      <c r="A4" s="28" t="s">
        <v>135</v>
      </c>
      <c r="H4" s="16" t="s">
        <v>29</v>
      </c>
      <c r="I4" s="23"/>
      <c r="J4" s="15" t="s">
        <v>31</v>
      </c>
      <c r="K4" s="17"/>
    </row>
    <row r="5" spans="1:9" ht="18">
      <c r="A5" s="16" t="s">
        <v>28</v>
      </c>
      <c r="C5" s="16" t="s">
        <v>97</v>
      </c>
      <c r="H5" s="23"/>
      <c r="I5" s="17"/>
    </row>
    <row r="6" spans="1:10" ht="18">
      <c r="A6" s="16" t="s">
        <v>98</v>
      </c>
      <c r="H6" s="22" t="s">
        <v>33</v>
      </c>
      <c r="I6" s="23"/>
      <c r="J6" s="23"/>
    </row>
    <row r="7" spans="1:10" ht="15.75">
      <c r="A7" s="31"/>
      <c r="H7" s="22" t="s">
        <v>34</v>
      </c>
      <c r="I7" s="23"/>
      <c r="J7" s="23"/>
    </row>
    <row r="8" ht="13.5" thickBot="1"/>
    <row r="9" spans="1:9" ht="19.5" thickBot="1">
      <c r="A9" s="20" t="s">
        <v>30</v>
      </c>
      <c r="B9" s="21" t="s">
        <v>99</v>
      </c>
      <c r="H9" s="20" t="s">
        <v>30</v>
      </c>
      <c r="I9" s="21" t="s">
        <v>32</v>
      </c>
    </row>
    <row r="10" spans="1:9" ht="12.75">
      <c r="A10" s="19">
        <v>-4</v>
      </c>
      <c r="B10" s="19">
        <f>2*A10-1</f>
        <v>-9</v>
      </c>
      <c r="H10" s="19">
        <v>-2</v>
      </c>
      <c r="I10" s="19"/>
    </row>
    <row r="11" spans="1:9" ht="12.75">
      <c r="A11" s="18">
        <v>-3</v>
      </c>
      <c r="B11" s="19"/>
      <c r="H11" s="18">
        <v>-1.5</v>
      </c>
      <c r="I11" s="18"/>
    </row>
    <row r="12" spans="1:9" ht="12.75">
      <c r="A12" s="19"/>
      <c r="B12" s="19"/>
      <c r="H12" s="18"/>
      <c r="I12" s="18"/>
    </row>
    <row r="13" spans="1:9" ht="12.75">
      <c r="A13" s="18"/>
      <c r="B13" s="19"/>
      <c r="H13" s="18"/>
      <c r="I13" s="18"/>
    </row>
    <row r="14" spans="1:9" ht="12.75">
      <c r="A14" s="19"/>
      <c r="B14" s="19"/>
      <c r="H14" s="18"/>
      <c r="I14" s="18"/>
    </row>
    <row r="15" spans="1:9" ht="12.75">
      <c r="A15" s="18"/>
      <c r="B15" s="19"/>
      <c r="H15" s="18"/>
      <c r="I15" s="18"/>
    </row>
    <row r="16" spans="1:9" ht="12.75">
      <c r="A16" s="19"/>
      <c r="B16" s="19"/>
      <c r="H16" s="18"/>
      <c r="I16" s="18"/>
    </row>
    <row r="17" spans="1:9" ht="12.75">
      <c r="A17" s="18"/>
      <c r="B17" s="19"/>
      <c r="H17" s="18"/>
      <c r="I17" s="18"/>
    </row>
    <row r="18" spans="1:9" ht="13.5" thickBot="1">
      <c r="A18" s="32"/>
      <c r="B18" s="19"/>
      <c r="H18" s="18"/>
      <c r="I18" s="18"/>
    </row>
    <row r="19" spans="1:9" ht="12.75">
      <c r="A19" s="33"/>
      <c r="B19" s="33"/>
      <c r="C19" s="2"/>
      <c r="H19" s="18"/>
      <c r="I19" s="18"/>
    </row>
    <row r="20" spans="1:9" ht="12.75">
      <c r="A20" s="33"/>
      <c r="B20" s="33"/>
      <c r="C20" s="2"/>
      <c r="H20" s="18"/>
      <c r="I20" s="18"/>
    </row>
    <row r="21" spans="1:9" ht="12.75">
      <c r="A21" s="33"/>
      <c r="B21" s="33"/>
      <c r="C21" s="2"/>
      <c r="H21" s="18"/>
      <c r="I21" s="18"/>
    </row>
    <row r="22" spans="1:9" ht="12.75">
      <c r="A22" s="33"/>
      <c r="B22" s="33"/>
      <c r="C22" s="2"/>
      <c r="H22" s="18"/>
      <c r="I22" s="18"/>
    </row>
    <row r="23" spans="1:9" ht="12.75">
      <c r="A23" s="33"/>
      <c r="B23" s="33"/>
      <c r="C23" s="2"/>
      <c r="H23" s="18"/>
      <c r="I23" s="18"/>
    </row>
    <row r="24" spans="1:9" ht="12.75">
      <c r="A24" s="33"/>
      <c r="B24" s="33"/>
      <c r="C24" s="2"/>
      <c r="H24" s="18"/>
      <c r="I24" s="18"/>
    </row>
    <row r="25" spans="1:3" ht="12.75">
      <c r="A25" s="2"/>
      <c r="B25" s="2"/>
      <c r="C25" s="2"/>
    </row>
  </sheetData>
  <sheetProtection/>
  <mergeCells count="2">
    <mergeCell ref="H1:K1"/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D45" sqref="D45"/>
    </sheetView>
  </sheetViews>
  <sheetFormatPr defaultColWidth="8.875" defaultRowHeight="12.75"/>
  <cols>
    <col min="1" max="1" width="7.875" style="17" customWidth="1"/>
    <col min="2" max="2" width="15.75390625" style="17" customWidth="1"/>
    <col min="3" max="3" width="17.375" style="17" customWidth="1"/>
    <col min="4" max="4" width="14.75390625" style="17" customWidth="1"/>
    <col min="5" max="16384" width="8.875" style="17" customWidth="1"/>
  </cols>
  <sheetData>
    <row r="1" ht="25.5">
      <c r="A1" s="34" t="s">
        <v>100</v>
      </c>
    </row>
    <row r="2" ht="18.75">
      <c r="H2" s="44" t="s">
        <v>110</v>
      </c>
    </row>
    <row r="3" ht="24.75" thickBot="1">
      <c r="B3" s="43" t="s">
        <v>101</v>
      </c>
    </row>
    <row r="4" spans="2:3" ht="19.5" thickBot="1">
      <c r="B4" s="66" t="s">
        <v>30</v>
      </c>
      <c r="C4" s="67" t="s">
        <v>130</v>
      </c>
    </row>
    <row r="5" spans="2:3" ht="15.75">
      <c r="B5" s="37">
        <v>-2.5</v>
      </c>
      <c r="C5" s="38">
        <f aca="true" t="shared" si="0" ref="C5:C15">B5^4-5*B5^2</f>
        <v>7.8125</v>
      </c>
    </row>
    <row r="6" spans="2:3" ht="15.75">
      <c r="B6" s="39">
        <v>-2</v>
      </c>
      <c r="C6" s="40">
        <f t="shared" si="0"/>
        <v>-4</v>
      </c>
    </row>
    <row r="7" spans="2:3" ht="15.75">
      <c r="B7" s="39">
        <v>-1.5</v>
      </c>
      <c r="C7" s="40">
        <f t="shared" si="0"/>
        <v>-6.1875</v>
      </c>
    </row>
    <row r="8" spans="2:3" ht="15.75">
      <c r="B8" s="39">
        <v>-1</v>
      </c>
      <c r="C8" s="40">
        <f t="shared" si="0"/>
        <v>-4</v>
      </c>
    </row>
    <row r="9" spans="2:3" ht="15.75">
      <c r="B9" s="39">
        <v>-0.5</v>
      </c>
      <c r="C9" s="40">
        <f t="shared" si="0"/>
        <v>-1.1875</v>
      </c>
    </row>
    <row r="10" spans="2:3" ht="15.75">
      <c r="B10" s="39">
        <v>0</v>
      </c>
      <c r="C10" s="40">
        <f t="shared" si="0"/>
        <v>0</v>
      </c>
    </row>
    <row r="11" spans="2:3" ht="15.75">
      <c r="B11" s="39">
        <v>0.5</v>
      </c>
      <c r="C11" s="40">
        <f t="shared" si="0"/>
        <v>-1.1875</v>
      </c>
    </row>
    <row r="12" spans="2:3" ht="15.75">
      <c r="B12" s="39">
        <v>1</v>
      </c>
      <c r="C12" s="40">
        <f t="shared" si="0"/>
        <v>-4</v>
      </c>
    </row>
    <row r="13" spans="2:3" ht="15.75">
      <c r="B13" s="39">
        <v>1.5</v>
      </c>
      <c r="C13" s="40">
        <f t="shared" si="0"/>
        <v>-6.1875</v>
      </c>
    </row>
    <row r="14" spans="2:3" ht="15.75">
      <c r="B14" s="39">
        <v>2</v>
      </c>
      <c r="C14" s="40">
        <f t="shared" si="0"/>
        <v>-4</v>
      </c>
    </row>
    <row r="15" spans="2:3" ht="16.5" thickBot="1">
      <c r="B15" s="41">
        <v>2.5</v>
      </c>
      <c r="C15" s="42">
        <f t="shared" si="0"/>
        <v>7.8125</v>
      </c>
    </row>
    <row r="16" spans="2:3" ht="15.75">
      <c r="B16" s="68"/>
      <c r="C16" s="68"/>
    </row>
    <row r="17" ht="21" thickBot="1">
      <c r="B17" s="43" t="s">
        <v>121</v>
      </c>
    </row>
    <row r="18" spans="2:4" ht="16.5" thickBot="1">
      <c r="B18" s="54" t="s">
        <v>122</v>
      </c>
      <c r="C18" s="57" t="s">
        <v>131</v>
      </c>
      <c r="D18" s="55" t="s">
        <v>132</v>
      </c>
    </row>
    <row r="19" spans="2:4" ht="15.75">
      <c r="B19" s="37" t="s">
        <v>123</v>
      </c>
      <c r="C19" s="58">
        <v>22</v>
      </c>
      <c r="D19" s="59">
        <v>10</v>
      </c>
    </row>
    <row r="20" spans="2:4" ht="15.75">
      <c r="B20" s="39" t="s">
        <v>124</v>
      </c>
      <c r="C20" s="56">
        <v>24</v>
      </c>
      <c r="D20" s="60">
        <v>8</v>
      </c>
    </row>
    <row r="21" spans="2:4" ht="15.75">
      <c r="B21" s="39" t="s">
        <v>125</v>
      </c>
      <c r="C21" s="56">
        <v>25</v>
      </c>
      <c r="D21" s="60">
        <v>6</v>
      </c>
    </row>
    <row r="22" spans="2:4" ht="15.75">
      <c r="B22" s="39" t="s">
        <v>126</v>
      </c>
      <c r="C22" s="56">
        <v>26</v>
      </c>
      <c r="D22" s="60">
        <v>5.5</v>
      </c>
    </row>
    <row r="23" spans="2:4" ht="15.75">
      <c r="B23" s="39" t="s">
        <v>127</v>
      </c>
      <c r="C23" s="56">
        <v>25</v>
      </c>
      <c r="D23" s="60">
        <v>4.8</v>
      </c>
    </row>
    <row r="24" spans="2:4" ht="16.5" thickBot="1">
      <c r="B24" s="49" t="s">
        <v>128</v>
      </c>
      <c r="C24" s="61">
        <v>30</v>
      </c>
      <c r="D24" s="62">
        <v>5</v>
      </c>
    </row>
    <row r="25" spans="2:4" ht="16.5" thickBot="1">
      <c r="B25" s="63" t="s">
        <v>129</v>
      </c>
      <c r="C25" s="64">
        <f>AVERAGE(C19:C24)</f>
        <v>25.333333333333332</v>
      </c>
      <c r="D25" s="65">
        <f>AVERAGE(D19:D24)</f>
        <v>6.55</v>
      </c>
    </row>
    <row r="27" ht="21" thickBot="1">
      <c r="B27" s="43" t="s">
        <v>111</v>
      </c>
    </row>
    <row r="28" spans="2:3" ht="16.5" thickBot="1">
      <c r="B28" s="54" t="s">
        <v>118</v>
      </c>
      <c r="C28" s="55" t="s">
        <v>119</v>
      </c>
    </row>
    <row r="29" spans="2:3" ht="15.75">
      <c r="B29" s="47" t="s">
        <v>112</v>
      </c>
      <c r="C29" s="48">
        <v>20</v>
      </c>
    </row>
    <row r="30" spans="2:3" ht="15.75">
      <c r="B30" s="39" t="s">
        <v>113</v>
      </c>
      <c r="C30" s="40">
        <v>30</v>
      </c>
    </row>
    <row r="31" spans="2:3" ht="15.75">
      <c r="B31" s="39" t="s">
        <v>114</v>
      </c>
      <c r="C31" s="40">
        <v>50</v>
      </c>
    </row>
    <row r="32" spans="2:3" ht="15.75">
      <c r="B32" s="39" t="s">
        <v>115</v>
      </c>
      <c r="C32" s="40">
        <v>25</v>
      </c>
    </row>
    <row r="33" spans="2:3" ht="15.75">
      <c r="B33" s="39" t="s">
        <v>116</v>
      </c>
      <c r="C33" s="40">
        <v>15</v>
      </c>
    </row>
    <row r="34" spans="2:3" ht="15.75">
      <c r="B34" s="39" t="s">
        <v>117</v>
      </c>
      <c r="C34" s="40">
        <v>40</v>
      </c>
    </row>
    <row r="35" spans="2:3" ht="16.5" thickBot="1">
      <c r="B35" s="49" t="s">
        <v>1</v>
      </c>
      <c r="C35" s="50">
        <v>20</v>
      </c>
    </row>
    <row r="36" spans="2:3" ht="16.5" thickBot="1">
      <c r="B36" s="35" t="s">
        <v>103</v>
      </c>
      <c r="C36" s="36">
        <f>SUM(C29:C35)</f>
        <v>200</v>
      </c>
    </row>
    <row r="38" ht="21" thickBot="1">
      <c r="A38" s="43" t="s">
        <v>102</v>
      </c>
    </row>
    <row r="39" spans="2:3" ht="16.5" thickBot="1">
      <c r="B39" s="54" t="s">
        <v>120</v>
      </c>
      <c r="C39" s="55" t="s">
        <v>108</v>
      </c>
    </row>
    <row r="40" spans="2:3" ht="15.75">
      <c r="B40" s="37" t="s">
        <v>105</v>
      </c>
      <c r="C40" s="51">
        <v>0.35</v>
      </c>
    </row>
    <row r="41" spans="2:3" ht="15.75">
      <c r="B41" s="47" t="s">
        <v>104</v>
      </c>
      <c r="C41" s="52">
        <v>0.4</v>
      </c>
    </row>
    <row r="42" spans="2:3" ht="15.75">
      <c r="B42" s="39" t="s">
        <v>106</v>
      </c>
      <c r="C42" s="52">
        <v>0.08</v>
      </c>
    </row>
    <row r="43" spans="2:3" ht="15.75">
      <c r="B43" s="39" t="s">
        <v>107</v>
      </c>
      <c r="C43" s="52">
        <v>0.1</v>
      </c>
    </row>
    <row r="44" spans="2:3" ht="16.5" thickBot="1">
      <c r="B44" s="41" t="s">
        <v>109</v>
      </c>
      <c r="C44" s="53">
        <v>0.07</v>
      </c>
    </row>
    <row r="45" spans="2:3" ht="16.5" thickBot="1">
      <c r="B45" s="46" t="s">
        <v>103</v>
      </c>
      <c r="C45" s="45">
        <f>SUM(C40:C44)</f>
        <v>1</v>
      </c>
    </row>
    <row r="47" ht="21" thickBot="1">
      <c r="A47" s="43" t="s">
        <v>133</v>
      </c>
    </row>
    <row r="48" spans="2:3" ht="16.5" thickBot="1">
      <c r="B48" s="54" t="s">
        <v>122</v>
      </c>
      <c r="C48" s="55" t="s">
        <v>134</v>
      </c>
    </row>
    <row r="49" spans="2:3" ht="15.75">
      <c r="B49" s="37">
        <v>10</v>
      </c>
      <c r="C49" s="69">
        <v>130</v>
      </c>
    </row>
    <row r="50" spans="2:3" ht="15.75">
      <c r="B50" s="47">
        <v>11</v>
      </c>
      <c r="C50" s="70">
        <v>131</v>
      </c>
    </row>
    <row r="51" spans="2:3" ht="15.75">
      <c r="B51" s="39">
        <v>12</v>
      </c>
      <c r="C51" s="70">
        <v>133</v>
      </c>
    </row>
    <row r="52" spans="2:3" ht="15.75">
      <c r="B52" s="47">
        <v>13</v>
      </c>
      <c r="C52" s="70">
        <v>135</v>
      </c>
    </row>
    <row r="53" spans="2:3" ht="15.75">
      <c r="B53" s="39">
        <v>14</v>
      </c>
      <c r="C53" s="70">
        <v>140</v>
      </c>
    </row>
    <row r="54" spans="2:3" ht="16.5" thickBot="1">
      <c r="B54" s="41">
        <v>15</v>
      </c>
      <c r="C54" s="71">
        <v>155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9">
      <selection activeCell="I26" sqref="I26"/>
    </sheetView>
  </sheetViews>
  <sheetFormatPr defaultColWidth="9.00390625" defaultRowHeight="12.75"/>
  <cols>
    <col min="2" max="3" width="6.625" style="0" customWidth="1"/>
  </cols>
  <sheetData>
    <row r="1" s="26" customFormat="1" ht="18">
      <c r="A1" s="27" t="s">
        <v>75</v>
      </c>
    </row>
    <row r="2" s="26" customFormat="1" ht="18">
      <c r="A2" s="28" t="s">
        <v>79</v>
      </c>
    </row>
    <row r="3" s="26" customFormat="1" ht="18">
      <c r="A3" s="28" t="s">
        <v>81</v>
      </c>
    </row>
    <row r="4" s="26" customFormat="1" ht="18">
      <c r="A4" s="28" t="s">
        <v>76</v>
      </c>
    </row>
    <row r="5" s="26" customFormat="1" ht="18">
      <c r="A5" s="28" t="s">
        <v>77</v>
      </c>
    </row>
    <row r="6" ht="18">
      <c r="A6" s="28" t="s">
        <v>78</v>
      </c>
    </row>
    <row r="8" ht="18">
      <c r="A8" s="16" t="s">
        <v>35</v>
      </c>
    </row>
    <row r="10" spans="1:4" ht="12.75">
      <c r="A10" t="s">
        <v>36</v>
      </c>
      <c r="B10" t="s">
        <v>37</v>
      </c>
      <c r="C10" t="s">
        <v>38</v>
      </c>
      <c r="D10" t="s">
        <v>39</v>
      </c>
    </row>
    <row r="11" spans="1:3" ht="12.75">
      <c r="A11" t="s">
        <v>40</v>
      </c>
      <c r="B11">
        <v>33</v>
      </c>
      <c r="C11">
        <v>3.8</v>
      </c>
    </row>
    <row r="12" spans="1:3" ht="12.75">
      <c r="A12" t="s">
        <v>41</v>
      </c>
      <c r="B12">
        <v>35</v>
      </c>
      <c r="C12">
        <v>3.2</v>
      </c>
    </row>
    <row r="13" spans="1:6" ht="12.75">
      <c r="A13" t="s">
        <v>42</v>
      </c>
      <c r="B13">
        <v>30</v>
      </c>
      <c r="C13">
        <v>3</v>
      </c>
      <c r="F13" s="24"/>
    </row>
    <row r="14" spans="1:3" ht="12.75">
      <c r="A14" t="s">
        <v>43</v>
      </c>
      <c r="B14">
        <v>32</v>
      </c>
      <c r="C14">
        <v>3.9</v>
      </c>
    </row>
    <row r="15" spans="1:3" ht="12.75">
      <c r="A15" t="s">
        <v>44</v>
      </c>
      <c r="B15">
        <v>30</v>
      </c>
      <c r="C15">
        <v>4</v>
      </c>
    </row>
    <row r="16" spans="1:3" ht="12.75">
      <c r="A16" t="s">
        <v>45</v>
      </c>
      <c r="B16">
        <v>31</v>
      </c>
      <c r="C16">
        <v>3.6</v>
      </c>
    </row>
    <row r="17" spans="1:3" ht="12.75">
      <c r="A17" t="s">
        <v>46</v>
      </c>
      <c r="B17">
        <v>29</v>
      </c>
      <c r="C17">
        <v>4.2</v>
      </c>
    </row>
    <row r="18" spans="1:3" ht="12.75">
      <c r="A18" t="s">
        <v>47</v>
      </c>
      <c r="B18">
        <v>30</v>
      </c>
      <c r="C18">
        <v>3.8</v>
      </c>
    </row>
    <row r="19" spans="1:3" ht="12.75">
      <c r="A19" t="s">
        <v>48</v>
      </c>
      <c r="B19">
        <v>28</v>
      </c>
      <c r="C19">
        <v>3.9</v>
      </c>
    </row>
    <row r="20" spans="1:3" ht="12.75">
      <c r="A20" t="s">
        <v>49</v>
      </c>
      <c r="B20">
        <v>26</v>
      </c>
      <c r="C20">
        <v>4.3</v>
      </c>
    </row>
    <row r="21" spans="1:3" ht="12.75">
      <c r="A21" t="s">
        <v>50</v>
      </c>
      <c r="B21">
        <v>29</v>
      </c>
      <c r="C21">
        <v>3.1</v>
      </c>
    </row>
    <row r="22" spans="1:3" ht="12.75">
      <c r="A22" t="s">
        <v>51</v>
      </c>
      <c r="B22">
        <v>25</v>
      </c>
      <c r="C22">
        <v>4.1</v>
      </c>
    </row>
    <row r="23" spans="1:3" ht="12.75">
      <c r="A23" t="s">
        <v>52</v>
      </c>
      <c r="B23">
        <v>26</v>
      </c>
      <c r="C23">
        <v>4.6</v>
      </c>
    </row>
    <row r="24" spans="1:3" ht="12.75">
      <c r="A24" t="s">
        <v>53</v>
      </c>
      <c r="B24">
        <v>24</v>
      </c>
      <c r="C24">
        <v>3.9</v>
      </c>
    </row>
    <row r="25" spans="1:3" ht="12.75">
      <c r="A25" t="s">
        <v>54</v>
      </c>
      <c r="B25">
        <v>27</v>
      </c>
      <c r="C25">
        <v>3.1</v>
      </c>
    </row>
    <row r="26" spans="1:3" ht="12.75">
      <c r="A26" t="s">
        <v>55</v>
      </c>
      <c r="B26">
        <v>32</v>
      </c>
      <c r="C26">
        <v>4.1</v>
      </c>
    </row>
    <row r="27" spans="1:3" ht="12.75">
      <c r="A27" t="s">
        <v>56</v>
      </c>
      <c r="B27">
        <v>29</v>
      </c>
      <c r="C27">
        <v>3.5</v>
      </c>
    </row>
    <row r="28" spans="1:3" ht="12.75">
      <c r="A28" t="s">
        <v>57</v>
      </c>
      <c r="B28">
        <v>32</v>
      </c>
      <c r="C28">
        <v>3.7</v>
      </c>
    </row>
    <row r="29" spans="1:3" ht="12.75">
      <c r="A29" t="s">
        <v>58</v>
      </c>
      <c r="B29">
        <v>28</v>
      </c>
      <c r="C29">
        <v>2.8</v>
      </c>
    </row>
    <row r="30" spans="1:3" ht="12.75">
      <c r="A30" t="s">
        <v>59</v>
      </c>
      <c r="B30">
        <v>26</v>
      </c>
      <c r="C30">
        <v>3.1</v>
      </c>
    </row>
    <row r="31" spans="1:3" ht="12.75">
      <c r="A31" t="s">
        <v>60</v>
      </c>
      <c r="B31">
        <v>32</v>
      </c>
      <c r="C31">
        <v>3.4</v>
      </c>
    </row>
    <row r="32" spans="1:3" ht="12.75">
      <c r="A32" t="s">
        <v>61</v>
      </c>
      <c r="B32">
        <v>30</v>
      </c>
      <c r="C32">
        <v>3.7</v>
      </c>
    </row>
    <row r="33" spans="1:3" ht="12.75">
      <c r="A33" t="s">
        <v>62</v>
      </c>
      <c r="B33">
        <v>31</v>
      </c>
      <c r="C33">
        <v>2.7</v>
      </c>
    </row>
    <row r="34" spans="1:4" ht="13.5" thickBot="1">
      <c r="A34" s="29" t="s">
        <v>63</v>
      </c>
      <c r="B34" s="29">
        <v>29</v>
      </c>
      <c r="C34" s="29">
        <v>2.9</v>
      </c>
      <c r="D34" s="29"/>
    </row>
    <row r="35" spans="1:4" ht="12.75">
      <c r="A35" s="30" t="s">
        <v>80</v>
      </c>
      <c r="B35" s="25"/>
      <c r="D35" s="25"/>
    </row>
    <row r="36" ht="12.75">
      <c r="G36" t="s">
        <v>64</v>
      </c>
    </row>
    <row r="37" spans="1:9" ht="12.75">
      <c r="A37" t="s">
        <v>65</v>
      </c>
      <c r="E37" s="25"/>
      <c r="G37" t="s">
        <v>66</v>
      </c>
      <c r="I37" s="25"/>
    </row>
    <row r="38" spans="1:9" ht="12.75">
      <c r="A38" t="s">
        <v>67</v>
      </c>
      <c r="E38" s="25"/>
      <c r="G38" t="s">
        <v>68</v>
      </c>
      <c r="I38" s="25"/>
    </row>
    <row r="39" spans="1:9" ht="12.75">
      <c r="A39" t="s">
        <v>69</v>
      </c>
      <c r="E39" s="25"/>
      <c r="G39" t="s">
        <v>70</v>
      </c>
      <c r="I39" s="25"/>
    </row>
    <row r="40" spans="1:5" ht="12.75">
      <c r="A40" t="s">
        <v>71</v>
      </c>
      <c r="E40" s="25"/>
    </row>
    <row r="41" spans="1:5" ht="12.75">
      <c r="A41" t="s">
        <v>72</v>
      </c>
      <c r="E41" s="25"/>
    </row>
    <row r="42" spans="1:5" ht="12.75">
      <c r="A42" t="s">
        <v>73</v>
      </c>
      <c r="E42" s="25"/>
    </row>
    <row r="43" spans="1:5" ht="12.75">
      <c r="A43" t="s">
        <v>74</v>
      </c>
      <c r="E43" s="72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4">
      <selection activeCell="G32" sqref="G32"/>
    </sheetView>
  </sheetViews>
  <sheetFormatPr defaultColWidth="9.00390625" defaultRowHeight="12.75"/>
  <cols>
    <col min="1" max="1" width="10.75390625" style="0" customWidth="1"/>
    <col min="4" max="4" width="9.25390625" style="0" customWidth="1"/>
    <col min="6" max="6" width="11.25390625" style="0" customWidth="1"/>
  </cols>
  <sheetData>
    <row r="1" ht="18">
      <c r="A1" s="27" t="s">
        <v>75</v>
      </c>
    </row>
    <row r="2" spans="1:7" ht="18">
      <c r="A2" s="28" t="s">
        <v>79</v>
      </c>
      <c r="C2" s="28" t="s">
        <v>76</v>
      </c>
      <c r="E2" s="28" t="s">
        <v>84</v>
      </c>
      <c r="G2" s="28" t="s">
        <v>86</v>
      </c>
    </row>
    <row r="3" spans="1:7" ht="18">
      <c r="A3" s="28" t="s">
        <v>81</v>
      </c>
      <c r="C3" s="28" t="s">
        <v>77</v>
      </c>
      <c r="E3" s="28" t="s">
        <v>85</v>
      </c>
      <c r="G3" s="28" t="s">
        <v>91</v>
      </c>
    </row>
    <row r="4" spans="1:7" ht="18">
      <c r="A4" s="28" t="s">
        <v>83</v>
      </c>
      <c r="C4" s="28" t="s">
        <v>82</v>
      </c>
      <c r="E4" s="28" t="s">
        <v>90</v>
      </c>
      <c r="G4" s="28" t="s">
        <v>87</v>
      </c>
    </row>
    <row r="5" ht="18">
      <c r="E5" s="28"/>
    </row>
    <row r="6" ht="33">
      <c r="B6" s="1" t="s">
        <v>0</v>
      </c>
    </row>
    <row r="8" spans="1:16" ht="22.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4" t="s">
        <v>8</v>
      </c>
      <c r="I8" s="4" t="s">
        <v>18</v>
      </c>
      <c r="J8" s="4" t="s">
        <v>88</v>
      </c>
      <c r="K8" s="4" t="s">
        <v>89</v>
      </c>
      <c r="L8" s="5" t="s">
        <v>9</v>
      </c>
      <c r="M8" s="7" t="s">
        <v>12</v>
      </c>
      <c r="N8" s="7" t="s">
        <v>13</v>
      </c>
      <c r="O8" s="7" t="s">
        <v>14</v>
      </c>
      <c r="P8" s="7" t="s">
        <v>15</v>
      </c>
    </row>
    <row r="9" spans="1:12" ht="12.75">
      <c r="A9" s="6"/>
      <c r="B9" s="6">
        <v>20</v>
      </c>
      <c r="C9" s="6">
        <v>5</v>
      </c>
      <c r="D9" s="6"/>
      <c r="E9" s="6"/>
      <c r="F9" s="6"/>
      <c r="G9" s="6"/>
      <c r="H9" s="6"/>
      <c r="I9" s="9"/>
      <c r="J9" s="9"/>
      <c r="K9" s="6"/>
      <c r="L9" s="6"/>
    </row>
    <row r="10" spans="1:13" ht="12.75">
      <c r="A10" s="2"/>
      <c r="B10" s="2">
        <v>32</v>
      </c>
      <c r="C10" s="2">
        <v>8</v>
      </c>
      <c r="D10" s="2"/>
      <c r="E10" s="2"/>
      <c r="F10" s="2"/>
      <c r="G10" s="2"/>
      <c r="H10" s="10"/>
      <c r="I10" s="2"/>
      <c r="J10" s="2"/>
      <c r="K10" s="2"/>
      <c r="L10" s="2"/>
      <c r="M10" s="2"/>
    </row>
    <row r="11" spans="1:13" ht="12.75">
      <c r="A11" s="2"/>
      <c r="B11" s="2">
        <v>24</v>
      </c>
      <c r="C11" s="2">
        <v>6</v>
      </c>
      <c r="D11" s="2"/>
      <c r="E11" s="2"/>
      <c r="F11" s="2"/>
      <c r="G11" s="2"/>
      <c r="H11" s="10"/>
      <c r="I11" s="2"/>
      <c r="J11" s="2"/>
      <c r="K11" s="2"/>
      <c r="L11" s="2"/>
      <c r="M11" s="2"/>
    </row>
    <row r="12" spans="1:13" ht="12.75">
      <c r="A12" s="2"/>
      <c r="B12" s="2">
        <v>27</v>
      </c>
      <c r="C12" s="2">
        <v>2</v>
      </c>
      <c r="D12" s="2"/>
      <c r="E12" s="2"/>
      <c r="F12" s="2"/>
      <c r="G12" s="2"/>
      <c r="H12" s="10"/>
      <c r="I12" s="2"/>
      <c r="J12" s="2"/>
      <c r="K12" s="2"/>
      <c r="L12" s="2"/>
      <c r="M12" s="2"/>
    </row>
    <row r="13" spans="1:13" ht="12.75">
      <c r="A13" s="2"/>
      <c r="B13" s="2">
        <v>15</v>
      </c>
      <c r="C13" s="2">
        <v>4</v>
      </c>
      <c r="D13" s="2"/>
      <c r="E13" s="2"/>
      <c r="F13" s="2"/>
      <c r="G13" s="2"/>
      <c r="H13" s="10"/>
      <c r="I13" s="2"/>
      <c r="J13" s="2"/>
      <c r="K13" s="2"/>
      <c r="L13" s="2"/>
      <c r="M13" s="2"/>
    </row>
    <row r="14" spans="1:13" ht="12.75">
      <c r="A14" s="2"/>
      <c r="B14" s="2">
        <v>12</v>
      </c>
      <c r="C14" s="2">
        <v>5</v>
      </c>
      <c r="D14" s="2"/>
      <c r="E14" s="2"/>
      <c r="F14" s="2"/>
      <c r="G14" s="2"/>
      <c r="H14" s="10"/>
      <c r="I14" s="2"/>
      <c r="J14" s="2"/>
      <c r="K14" s="2"/>
      <c r="L14" s="2"/>
      <c r="M14" s="2"/>
    </row>
    <row r="15" spans="1:13" ht="12.75">
      <c r="A15" s="2"/>
      <c r="B15" s="2">
        <v>8</v>
      </c>
      <c r="C15" s="2">
        <v>3</v>
      </c>
      <c r="D15" s="2"/>
      <c r="E15" s="2"/>
      <c r="F15" s="2"/>
      <c r="G15" s="2"/>
      <c r="H15" s="10"/>
      <c r="I15" s="2"/>
      <c r="J15" s="2"/>
      <c r="K15" s="2"/>
      <c r="L15" s="2"/>
      <c r="M15" s="2"/>
    </row>
    <row r="16" spans="1:13" ht="12.75">
      <c r="A16" s="2"/>
      <c r="B16" s="2">
        <v>4</v>
      </c>
      <c r="C16" s="2">
        <v>7</v>
      </c>
      <c r="D16" s="2"/>
      <c r="E16" s="2"/>
      <c r="F16" s="2"/>
      <c r="G16" s="2"/>
      <c r="H16" s="10"/>
      <c r="I16" s="2"/>
      <c r="J16" s="2"/>
      <c r="K16" s="2"/>
      <c r="L16" s="2"/>
      <c r="M16" s="2"/>
    </row>
    <row r="17" spans="1:13" ht="12.75">
      <c r="A17" s="2"/>
      <c r="B17" s="2">
        <v>23</v>
      </c>
      <c r="C17" s="2">
        <v>13</v>
      </c>
      <c r="D17" s="2"/>
      <c r="E17" s="2"/>
      <c r="F17" s="2"/>
      <c r="G17" s="2"/>
      <c r="H17" s="10"/>
      <c r="I17" s="2"/>
      <c r="J17" s="2"/>
      <c r="K17" s="2"/>
      <c r="L17" s="2"/>
      <c r="M17" s="2"/>
    </row>
    <row r="18" spans="1:13" ht="12.75">
      <c r="A18" s="2"/>
      <c r="B18" s="2">
        <v>25</v>
      </c>
      <c r="C18" s="2">
        <v>11</v>
      </c>
      <c r="D18" s="2"/>
      <c r="E18" s="2"/>
      <c r="F18" s="2"/>
      <c r="G18" s="2"/>
      <c r="H18" s="10"/>
      <c r="I18" s="2"/>
      <c r="J18" s="2"/>
      <c r="K18" s="2"/>
      <c r="L18" s="2"/>
      <c r="M18" s="2"/>
    </row>
    <row r="19" spans="1:13" ht="12.75">
      <c r="A19" s="2"/>
      <c r="B19" s="2">
        <v>20</v>
      </c>
      <c r="C19" s="2">
        <v>9</v>
      </c>
      <c r="D19" s="2"/>
      <c r="E19" s="2"/>
      <c r="F19" s="2"/>
      <c r="G19" s="2"/>
      <c r="H19" s="10"/>
      <c r="I19" s="2"/>
      <c r="J19" s="2"/>
      <c r="K19" s="2"/>
      <c r="L19" s="2"/>
      <c r="M19" s="2"/>
    </row>
    <row r="20" spans="1:13" ht="12.75">
      <c r="A20" s="2"/>
      <c r="B20" s="2">
        <v>14</v>
      </c>
      <c r="C20" s="2">
        <v>15</v>
      </c>
      <c r="D20" s="2"/>
      <c r="E20" s="2"/>
      <c r="F20" s="2"/>
      <c r="G20" s="2"/>
      <c r="H20" s="10"/>
      <c r="I20" s="2"/>
      <c r="J20" s="2"/>
      <c r="K20" s="2"/>
      <c r="L20" s="2"/>
      <c r="M20" s="2"/>
    </row>
    <row r="21" spans="1:13" ht="12.75">
      <c r="A21" s="2"/>
      <c r="B21" s="2">
        <v>10</v>
      </c>
      <c r="C21" s="2">
        <v>7</v>
      </c>
      <c r="D21" s="2"/>
      <c r="E21" s="2"/>
      <c r="F21" s="2"/>
      <c r="G21" s="2"/>
      <c r="H21" s="10"/>
      <c r="I21" s="2"/>
      <c r="J21" s="2"/>
      <c r="K21" s="2"/>
      <c r="L21" s="2"/>
      <c r="M21" s="2"/>
    </row>
    <row r="22" spans="1:13" ht="12.75">
      <c r="A22" s="2"/>
      <c r="B22" s="2">
        <v>12</v>
      </c>
      <c r="C22" s="2">
        <v>11</v>
      </c>
      <c r="D22" s="2"/>
      <c r="E22" s="2"/>
      <c r="F22" s="2"/>
      <c r="G22" s="2"/>
      <c r="H22" s="10"/>
      <c r="I22" s="2"/>
      <c r="J22" s="2"/>
      <c r="K22" s="2"/>
      <c r="L22" s="2"/>
      <c r="M22" s="2"/>
    </row>
    <row r="23" spans="1:13" ht="12.75">
      <c r="A23" s="2"/>
      <c r="B23" s="2">
        <v>21</v>
      </c>
      <c r="C23" s="2">
        <v>17</v>
      </c>
      <c r="D23" s="2"/>
      <c r="E23" s="2"/>
      <c r="F23" s="2"/>
      <c r="G23" s="2"/>
      <c r="H23" s="10"/>
      <c r="I23" s="2"/>
      <c r="J23" s="2"/>
      <c r="K23" s="2"/>
      <c r="L23" s="2"/>
      <c r="M23" s="2"/>
    </row>
    <row r="24" spans="1:13" ht="12.75">
      <c r="A24" s="2"/>
      <c r="B24" s="2">
        <v>23</v>
      </c>
      <c r="C24" s="2">
        <v>33</v>
      </c>
      <c r="D24" s="2"/>
      <c r="E24" s="2"/>
      <c r="F24" s="2"/>
      <c r="G24" s="2"/>
      <c r="H24" s="10"/>
      <c r="I24" s="2"/>
      <c r="J24" s="2"/>
      <c r="K24" s="2"/>
      <c r="L24" s="2"/>
      <c r="M24" s="2"/>
    </row>
    <row r="25" spans="1:13" ht="12.75">
      <c r="A25" s="2"/>
      <c r="B25" s="2">
        <v>33</v>
      </c>
      <c r="C25" s="2">
        <v>23</v>
      </c>
      <c r="D25" s="2"/>
      <c r="E25" s="2"/>
      <c r="F25" s="2"/>
      <c r="G25" s="2"/>
      <c r="H25" s="10"/>
      <c r="I25" s="2"/>
      <c r="J25" s="2"/>
      <c r="K25" s="2"/>
      <c r="L25" s="2"/>
      <c r="M25" s="2"/>
    </row>
    <row r="26" ht="12.75">
      <c r="A26" s="8" t="s">
        <v>10</v>
      </c>
    </row>
    <row r="27" ht="12.75">
      <c r="A27" s="8" t="s">
        <v>11</v>
      </c>
    </row>
    <row r="28" ht="12.75">
      <c r="A28" s="8" t="s">
        <v>16</v>
      </c>
    </row>
    <row r="29" ht="12.75">
      <c r="A29" s="8" t="s">
        <v>17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5" sqref="A15:A16"/>
    </sheetView>
  </sheetViews>
  <sheetFormatPr defaultColWidth="8.875" defaultRowHeight="12.75"/>
  <cols>
    <col min="1" max="4" width="11.75390625" style="12" customWidth="1"/>
    <col min="5" max="5" width="23.625" style="12" customWidth="1"/>
    <col min="6" max="16384" width="8.875" style="12" customWidth="1"/>
  </cols>
  <sheetData>
    <row r="1" ht="18">
      <c r="A1" s="27" t="s">
        <v>75</v>
      </c>
    </row>
    <row r="2" spans="1:3" ht="18">
      <c r="A2" s="28" t="s">
        <v>93</v>
      </c>
      <c r="C2" s="28" t="s">
        <v>90</v>
      </c>
    </row>
    <row r="3" spans="1:3" ht="18">
      <c r="A3" s="28" t="s">
        <v>85</v>
      </c>
      <c r="C3" s="28" t="s">
        <v>92</v>
      </c>
    </row>
    <row r="5" ht="22.5">
      <c r="A5" s="11" t="s">
        <v>19</v>
      </c>
    </row>
    <row r="6" ht="22.5">
      <c r="A6" s="11" t="s">
        <v>20</v>
      </c>
    </row>
    <row r="7" ht="24">
      <c r="A7" s="11" t="s">
        <v>25</v>
      </c>
    </row>
    <row r="8" ht="15"/>
    <row r="10" ht="22.5">
      <c r="A10" s="11" t="s">
        <v>26</v>
      </c>
    </row>
    <row r="11" ht="15"/>
    <row r="12" ht="15"/>
    <row r="13" ht="15"/>
    <row r="14" spans="1:5" ht="18">
      <c r="A14" s="13" t="s">
        <v>21</v>
      </c>
      <c r="B14" s="13" t="s">
        <v>22</v>
      </c>
      <c r="C14" s="14" t="s">
        <v>23</v>
      </c>
      <c r="D14" s="14" t="s">
        <v>24</v>
      </c>
      <c r="E14" s="14" t="s">
        <v>27</v>
      </c>
    </row>
    <row r="15" spans="1:3" ht="15">
      <c r="A15" s="12">
        <v>0</v>
      </c>
      <c r="B15" s="12">
        <f>A15*PI()</f>
        <v>0</v>
      </c>
      <c r="C15" s="12">
        <f>SIN(B15)</f>
        <v>0</v>
      </c>
    </row>
    <row r="16" ht="15">
      <c r="A16" s="12">
        <v>0.2</v>
      </c>
    </row>
  </sheetData>
  <sheetProtection/>
  <printOptions/>
  <pageMargins left="0.75" right="0.75" top="1" bottom="1" header="0.5" footer="0.5"/>
  <pageSetup orientation="portrait" paperSize="9" r:id="rId4"/>
  <legacyDrawing r:id="rId3"/>
  <oleObjects>
    <oleObject progId="Equation.3" shapeId="455976" r:id="rId1"/>
    <oleObject progId="Equation.3" shapeId="20544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Wrzos Stansław</dc:creator>
  <cp:keywords/>
  <dc:description/>
  <cp:lastModifiedBy>Agusia</cp:lastModifiedBy>
  <dcterms:created xsi:type="dcterms:W3CDTF">2005-01-02T17:12:25Z</dcterms:created>
  <dcterms:modified xsi:type="dcterms:W3CDTF">2014-04-26T07:22:13Z</dcterms:modified>
  <cp:category/>
  <cp:version/>
  <cp:contentType/>
  <cp:contentStatus/>
</cp:coreProperties>
</file>